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Cluster" sheetId="1" r:id="rId1"/>
    <sheet name="DISTANCE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<sst xmlns="http://schemas.openxmlformats.org/spreadsheetml/2006/main" count="51" uniqueCount="51">
  <si>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1-Butanol, 2-methylene</t>
  </si>
  <si>
    <t>Name</t>
  </si>
  <si>
    <t>Lib #</t>
  </si>
  <si>
    <t>A(3578 - 3278)</t>
  </si>
  <si>
    <t>Prim. alcohol</t>
  </si>
  <si>
    <t>A(1079-1003)</t>
  </si>
  <si>
    <t>1-Butanol, 4-phenoxy</t>
  </si>
  <si>
    <t>Benzeneethanol, 3,5-dichloro</t>
  </si>
  <si>
    <t xml:space="preserve">Benzeneethanol, 2,6-dimethyl-   </t>
  </si>
  <si>
    <t>Isobutanol</t>
  </si>
  <si>
    <t>Butylamine</t>
  </si>
  <si>
    <t>Cyclohexanol, 2-methyl-</t>
  </si>
  <si>
    <t>Cholesterol</t>
  </si>
  <si>
    <t>Propiophenone, 2-methyl-2-(methylamino)</t>
  </si>
  <si>
    <t>s1-s2</t>
  </si>
  <si>
    <t>s1-s3</t>
  </si>
  <si>
    <t>s1-s4</t>
  </si>
  <si>
    <t>s1-s5</t>
  </si>
  <si>
    <t>s1-s6</t>
  </si>
  <si>
    <t>s1-s7</t>
  </si>
  <si>
    <t>s1-s8</t>
  </si>
  <si>
    <t>s1-s9</t>
  </si>
  <si>
    <t>s2-s3</t>
  </si>
  <si>
    <t>s2-s4</t>
  </si>
  <si>
    <t>s2-s5</t>
  </si>
  <si>
    <t>s2-s6</t>
  </si>
  <si>
    <t>s2-s7</t>
  </si>
  <si>
    <t>s2-s8</t>
  </si>
  <si>
    <t>s2-s9</t>
  </si>
  <si>
    <t>s3-s4</t>
  </si>
  <si>
    <t>s3-s5</t>
  </si>
  <si>
    <t>s3-s6</t>
  </si>
  <si>
    <t>s3-s7</t>
  </si>
  <si>
    <t>s3-s8</t>
  </si>
  <si>
    <t>s3-s9</t>
  </si>
  <si>
    <t>s4-s5</t>
  </si>
  <si>
    <t>s4-s6</t>
  </si>
  <si>
    <t>s4-s7</t>
  </si>
  <si>
    <t>s4-s8</t>
  </si>
  <si>
    <t>s4-s9</t>
  </si>
  <si>
    <t>s5-s6</t>
  </si>
  <si>
    <t>s5-s7</t>
  </si>
  <si>
    <t>s5-s8</t>
  </si>
  <si>
    <t>s5-s9</t>
  </si>
  <si>
    <t>s6-s7</t>
  </si>
  <si>
    <t>s6-s8</t>
  </si>
  <si>
    <t>s6-s9</t>
  </si>
  <si>
    <t>s7-s8</t>
  </si>
  <si>
    <t>s7-s9</t>
  </si>
  <si>
    <t>s8-s9</t>
  </si>
  <si>
    <t>Distance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</si>
</sst>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0"/>
      <color indexed="16"/>
      <name val="Arial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6" fontId="15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17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6.28125" style="20" bestFit="1" customWidth="1"/>
    <col min="2" max="2" width="9.8515625" style="20" customWidth="1"/>
    <col min="3" max="4" width="13.28125" style="20" bestFit="1" customWidth="1"/>
    <col min="5" max="5" width="12.00390625" style="20" bestFit="1" customWidth="1"/>
    <col min="6" max="6" width="9.140625" style="17" customWidth="1"/>
    <col min="7" max="16384" width="9.140625" style="20" customWidth="1"/>
  </cols>
  <sheetData>
    <row r="1" spans="1:6" s="15" customFormat="1" ht="12.75">
      <c r="A1" s="15" t="s">
        <v>1</v>
      </c>
      <c r="B1" s="15" t="s">
        <v>2</v>
      </c>
      <c r="C1" s="15" t="s">
        <v>4</v>
      </c>
      <c r="D1" s="16" t="s">
        <v>3</v>
      </c>
      <c r="E1" s="16" t="s">
        <v>5</v>
      </c>
      <c r="F1" s="17"/>
    </row>
    <row r="2" spans="1:5" ht="12.75">
      <c r="A2" s="18" t="s">
        <v>10</v>
      </c>
      <c r="B2" s="18">
        <v>1</v>
      </c>
      <c r="C2" s="18">
        <v>0</v>
      </c>
      <c r="D2" s="19">
        <v>0.13</v>
      </c>
      <c r="E2" s="19">
        <v>0.06</v>
      </c>
    </row>
    <row r="3" spans="1:5" ht="15.75">
      <c r="A3" s="21" t="s">
        <v>11</v>
      </c>
      <c r="B3" s="18">
        <v>44</v>
      </c>
      <c r="C3" s="18">
        <v>0</v>
      </c>
      <c r="D3" s="19">
        <v>0.38</v>
      </c>
      <c r="E3" s="19">
        <v>0.31</v>
      </c>
    </row>
    <row r="4" spans="1:5" ht="15.75">
      <c r="A4" s="21" t="s">
        <v>12</v>
      </c>
      <c r="B4" s="18">
        <v>8902</v>
      </c>
      <c r="C4" s="18">
        <v>0</v>
      </c>
      <c r="D4" s="19">
        <v>0.35</v>
      </c>
      <c r="E4" s="19">
        <v>0.46</v>
      </c>
    </row>
    <row r="5" spans="1:5" ht="12.75">
      <c r="A5" s="18" t="s">
        <v>13</v>
      </c>
      <c r="B5" s="18">
        <v>3105</v>
      </c>
      <c r="C5" s="18">
        <v>0</v>
      </c>
      <c r="D5" s="19">
        <v>0.18</v>
      </c>
      <c r="E5" s="19">
        <v>0.24</v>
      </c>
    </row>
    <row r="6" spans="1:5" ht="12.75">
      <c r="A6" s="22" t="s">
        <v>0</v>
      </c>
      <c r="B6" s="20">
        <v>788</v>
      </c>
      <c r="C6" s="20">
        <v>1</v>
      </c>
      <c r="D6" s="23">
        <v>0.84</v>
      </c>
      <c r="E6" s="23">
        <v>1</v>
      </c>
    </row>
    <row r="7" spans="1:5" ht="12.75">
      <c r="A7" s="22" t="s">
        <v>6</v>
      </c>
      <c r="B7" s="20">
        <v>1119</v>
      </c>
      <c r="C7" s="20">
        <v>1</v>
      </c>
      <c r="D7" s="23">
        <v>0.24</v>
      </c>
      <c r="E7" s="23">
        <v>0.48</v>
      </c>
    </row>
    <row r="8" spans="1:5" ht="12.75">
      <c r="A8" s="22" t="s">
        <v>7</v>
      </c>
      <c r="B8" s="20">
        <v>3124</v>
      </c>
      <c r="C8" s="20">
        <v>1</v>
      </c>
      <c r="D8" s="23">
        <v>0.42</v>
      </c>
      <c r="E8" s="23">
        <v>0.56</v>
      </c>
    </row>
    <row r="9" spans="1:5" ht="15.75">
      <c r="A9" s="24" t="s">
        <v>8</v>
      </c>
      <c r="B9" s="20">
        <v>3171</v>
      </c>
      <c r="C9" s="20">
        <v>1</v>
      </c>
      <c r="D9" s="23">
        <v>0.7</v>
      </c>
      <c r="E9" s="23">
        <v>1</v>
      </c>
    </row>
    <row r="10" spans="1:6" ht="15.75">
      <c r="A10" s="43" t="s">
        <v>9</v>
      </c>
      <c r="B10" s="44">
        <v>12307</v>
      </c>
      <c r="C10" s="44">
        <v>1</v>
      </c>
      <c r="D10" s="45">
        <v>0.68</v>
      </c>
      <c r="E10" s="45">
        <v>0.93</v>
      </c>
      <c r="F10" s="46" t="s">
        <v>50</v>
      </c>
    </row>
    <row r="11" spans="1:6" s="26" customFormat="1" ht="12.75">
      <c r="A11" s="25" t="s">
        <v>14</v>
      </c>
      <c r="D11" s="26">
        <f aca="true" t="shared" si="0" ref="D11:E18">D$2-D3</f>
        <v>-0.25</v>
      </c>
      <c r="E11" s="26">
        <f t="shared" si="0"/>
        <v>-0.25</v>
      </c>
      <c r="F11" s="27">
        <f>SQRT(D11^2+E11^2)</f>
        <v>0.3535533905932738</v>
      </c>
    </row>
    <row r="12" spans="1:6" s="28" customFormat="1" ht="12.75">
      <c r="A12" s="25" t="s">
        <v>15</v>
      </c>
      <c r="D12" s="26">
        <f t="shared" si="0"/>
        <v>-0.21999999999999997</v>
      </c>
      <c r="E12" s="26">
        <f t="shared" si="0"/>
        <v>-0.4</v>
      </c>
      <c r="F12" s="27">
        <f aca="true" t="shared" si="1" ref="F12:F46">SQRT(D12^2+E12^2)</f>
        <v>0.45650848842053315</v>
      </c>
    </row>
    <row r="13" spans="1:6" s="28" customFormat="1" ht="12.75">
      <c r="A13" s="25" t="s">
        <v>16</v>
      </c>
      <c r="D13" s="26">
        <f t="shared" si="0"/>
        <v>-0.04999999999999999</v>
      </c>
      <c r="E13" s="26">
        <f t="shared" si="0"/>
        <v>-0.18</v>
      </c>
      <c r="F13" s="27">
        <f t="shared" si="1"/>
        <v>0.18681541692269404</v>
      </c>
    </row>
    <row r="14" spans="1:6" s="28" customFormat="1" ht="12.75">
      <c r="A14" s="25" t="s">
        <v>17</v>
      </c>
      <c r="D14" s="26">
        <f t="shared" si="0"/>
        <v>-0.71</v>
      </c>
      <c r="E14" s="26">
        <f t="shared" si="0"/>
        <v>-0.94</v>
      </c>
      <c r="F14" s="27">
        <f t="shared" si="1"/>
        <v>1.1780067911519017</v>
      </c>
    </row>
    <row r="15" spans="1:6" s="28" customFormat="1" ht="12.75">
      <c r="A15" s="25" t="s">
        <v>18</v>
      </c>
      <c r="D15" s="26">
        <f t="shared" si="0"/>
        <v>-0.10999999999999999</v>
      </c>
      <c r="E15" s="26">
        <f t="shared" si="0"/>
        <v>-0.42</v>
      </c>
      <c r="F15" s="27">
        <f t="shared" si="1"/>
        <v>0.43416586692184816</v>
      </c>
    </row>
    <row r="16" spans="1:6" s="28" customFormat="1" ht="12.75">
      <c r="A16" s="25" t="s">
        <v>19</v>
      </c>
      <c r="D16" s="26">
        <f t="shared" si="0"/>
        <v>-0.29</v>
      </c>
      <c r="E16" s="26">
        <f t="shared" si="0"/>
        <v>-0.5</v>
      </c>
      <c r="F16" s="27">
        <f t="shared" si="1"/>
        <v>0.578013840664737</v>
      </c>
    </row>
    <row r="17" spans="1:6" s="28" customFormat="1" ht="12.75">
      <c r="A17" s="25" t="s">
        <v>20</v>
      </c>
      <c r="D17" s="26">
        <f t="shared" si="0"/>
        <v>-0.57</v>
      </c>
      <c r="E17" s="26">
        <f t="shared" si="0"/>
        <v>-0.94</v>
      </c>
      <c r="F17" s="27">
        <f t="shared" si="1"/>
        <v>1.0993179703798168</v>
      </c>
    </row>
    <row r="18" spans="1:6" s="28" customFormat="1" ht="12.75">
      <c r="A18" s="25" t="s">
        <v>21</v>
      </c>
      <c r="D18" s="29">
        <f t="shared" si="0"/>
        <v>-0.55</v>
      </c>
      <c r="E18" s="26">
        <f t="shared" si="0"/>
        <v>-0.8700000000000001</v>
      </c>
      <c r="F18" s="27">
        <f t="shared" si="1"/>
        <v>1.029271587094485</v>
      </c>
    </row>
    <row r="19" spans="1:6" s="15" customFormat="1" ht="12.75">
      <c r="A19" s="25" t="s">
        <v>22</v>
      </c>
      <c r="D19" s="30">
        <f aca="true" t="shared" si="2" ref="D19:E25">D$3-D4</f>
        <v>0.030000000000000027</v>
      </c>
      <c r="E19" s="30">
        <f t="shared" si="2"/>
        <v>-0.15000000000000002</v>
      </c>
      <c r="F19" s="27">
        <f t="shared" si="1"/>
        <v>0.15297058540778358</v>
      </c>
    </row>
    <row r="20" spans="1:6" s="15" customFormat="1" ht="12.75">
      <c r="A20" s="25" t="s">
        <v>23</v>
      </c>
      <c r="D20" s="30">
        <f t="shared" si="2"/>
        <v>0.2</v>
      </c>
      <c r="E20" s="30">
        <f t="shared" si="2"/>
        <v>0.07</v>
      </c>
      <c r="F20" s="27">
        <f t="shared" si="1"/>
        <v>0.21189620100417092</v>
      </c>
    </row>
    <row r="21" spans="1:6" s="15" customFormat="1" ht="12.75">
      <c r="A21" s="25" t="s">
        <v>24</v>
      </c>
      <c r="D21" s="30">
        <f t="shared" si="2"/>
        <v>-0.45999999999999996</v>
      </c>
      <c r="E21" s="30">
        <f t="shared" si="2"/>
        <v>-0.69</v>
      </c>
      <c r="F21" s="27">
        <f t="shared" si="1"/>
        <v>0.8292767933567174</v>
      </c>
    </row>
    <row r="22" spans="1:6" s="15" customFormat="1" ht="12.75">
      <c r="A22" s="25" t="s">
        <v>25</v>
      </c>
      <c r="D22" s="30">
        <f t="shared" si="2"/>
        <v>0.14</v>
      </c>
      <c r="E22" s="30">
        <f t="shared" si="2"/>
        <v>-0.16999999999999998</v>
      </c>
      <c r="F22" s="27">
        <f t="shared" si="1"/>
        <v>0.2202271554554524</v>
      </c>
    </row>
    <row r="23" spans="1:6" s="15" customFormat="1" ht="12.75">
      <c r="A23" s="25" t="s">
        <v>26</v>
      </c>
      <c r="D23" s="30">
        <f t="shared" si="2"/>
        <v>-0.03999999999999998</v>
      </c>
      <c r="E23" s="30">
        <f t="shared" si="2"/>
        <v>-0.25000000000000006</v>
      </c>
      <c r="F23" s="27">
        <f t="shared" si="1"/>
        <v>0.2531797780234433</v>
      </c>
    </row>
    <row r="24" spans="1:6" s="15" customFormat="1" ht="12.75">
      <c r="A24" s="25" t="s">
        <v>27</v>
      </c>
      <c r="D24" s="30">
        <f t="shared" si="2"/>
        <v>-0.31999999999999995</v>
      </c>
      <c r="E24" s="30">
        <f t="shared" si="2"/>
        <v>-0.69</v>
      </c>
      <c r="F24" s="27">
        <f t="shared" si="1"/>
        <v>0.7605918747922568</v>
      </c>
    </row>
    <row r="25" spans="1:6" s="15" customFormat="1" ht="12.75">
      <c r="A25" s="25" t="s">
        <v>28</v>
      </c>
      <c r="D25" s="30">
        <f t="shared" si="2"/>
        <v>-0.30000000000000004</v>
      </c>
      <c r="E25" s="30">
        <f t="shared" si="2"/>
        <v>-0.6200000000000001</v>
      </c>
      <c r="F25" s="27">
        <f t="shared" si="1"/>
        <v>0.6887670143089026</v>
      </c>
    </row>
    <row r="26" spans="1:6" s="31" customFormat="1" ht="12.75">
      <c r="A26" s="25" t="s">
        <v>29</v>
      </c>
      <c r="D26" s="32">
        <f aca="true" t="shared" si="3" ref="D26:E31">D$4-D5</f>
        <v>0.16999999999999998</v>
      </c>
      <c r="E26" s="32">
        <f t="shared" si="3"/>
        <v>0.22000000000000003</v>
      </c>
      <c r="F26" s="27">
        <f t="shared" si="1"/>
        <v>0.2780287754891569</v>
      </c>
    </row>
    <row r="27" spans="1:6" s="31" customFormat="1" ht="12.75">
      <c r="A27" s="25" t="s">
        <v>30</v>
      </c>
      <c r="D27" s="32">
        <f t="shared" si="3"/>
        <v>-0.49</v>
      </c>
      <c r="E27" s="32">
        <f t="shared" si="3"/>
        <v>-0.54</v>
      </c>
      <c r="F27" s="27">
        <f t="shared" si="1"/>
        <v>0.7291776189653657</v>
      </c>
    </row>
    <row r="28" spans="1:6" s="31" customFormat="1" ht="12.75">
      <c r="A28" s="25" t="s">
        <v>31</v>
      </c>
      <c r="D28" s="32">
        <f t="shared" si="3"/>
        <v>0.10999999999999999</v>
      </c>
      <c r="E28" s="32">
        <f t="shared" si="3"/>
        <v>-0.019999999999999962</v>
      </c>
      <c r="F28" s="27">
        <f t="shared" si="1"/>
        <v>0.11180339887498947</v>
      </c>
    </row>
    <row r="29" spans="1:6" s="31" customFormat="1" ht="12.75">
      <c r="A29" s="25" t="s">
        <v>32</v>
      </c>
      <c r="D29" s="32">
        <f t="shared" si="3"/>
        <v>-0.07</v>
      </c>
      <c r="E29" s="32">
        <f t="shared" si="3"/>
        <v>-0.10000000000000003</v>
      </c>
      <c r="F29" s="27">
        <f t="shared" si="1"/>
        <v>0.12206555615733705</v>
      </c>
    </row>
    <row r="30" spans="1:6" s="31" customFormat="1" ht="12.75">
      <c r="A30" s="25" t="s">
        <v>33</v>
      </c>
      <c r="D30" s="32">
        <f t="shared" si="3"/>
        <v>-0.35</v>
      </c>
      <c r="E30" s="32">
        <f t="shared" si="3"/>
        <v>-0.54</v>
      </c>
      <c r="F30" s="27">
        <f t="shared" si="1"/>
        <v>0.6435060217278468</v>
      </c>
    </row>
    <row r="31" spans="1:6" s="31" customFormat="1" ht="12.75">
      <c r="A31" s="25" t="s">
        <v>34</v>
      </c>
      <c r="D31" s="32">
        <f t="shared" si="3"/>
        <v>-0.33000000000000007</v>
      </c>
      <c r="E31" s="32">
        <f t="shared" si="3"/>
        <v>-0.47000000000000003</v>
      </c>
      <c r="F31" s="27">
        <f t="shared" si="1"/>
        <v>0.5742821606144493</v>
      </c>
    </row>
    <row r="32" spans="1:6" s="33" customFormat="1" ht="12.75">
      <c r="A32" s="25" t="s">
        <v>35</v>
      </c>
      <c r="D32" s="34">
        <f aca="true" t="shared" si="4" ref="D32:E36">D$5-D6</f>
        <v>-0.6599999999999999</v>
      </c>
      <c r="E32" s="34">
        <f t="shared" si="4"/>
        <v>-0.76</v>
      </c>
      <c r="F32" s="27">
        <f t="shared" si="1"/>
        <v>1.0065783625729294</v>
      </c>
    </row>
    <row r="33" spans="1:6" s="33" customFormat="1" ht="12.75">
      <c r="A33" s="25" t="s">
        <v>36</v>
      </c>
      <c r="D33" s="34">
        <f t="shared" si="4"/>
        <v>-0.06</v>
      </c>
      <c r="E33" s="34">
        <f t="shared" si="4"/>
        <v>-0.24</v>
      </c>
      <c r="F33" s="27">
        <f t="shared" si="1"/>
        <v>0.24738633753705963</v>
      </c>
    </row>
    <row r="34" spans="1:6" s="33" customFormat="1" ht="12.75">
      <c r="A34" s="25" t="s">
        <v>37</v>
      </c>
      <c r="D34" s="34">
        <f t="shared" si="4"/>
        <v>-0.24</v>
      </c>
      <c r="E34" s="34">
        <f t="shared" si="4"/>
        <v>-0.32000000000000006</v>
      </c>
      <c r="F34" s="27">
        <f t="shared" si="1"/>
        <v>0.4</v>
      </c>
    </row>
    <row r="35" spans="1:6" s="33" customFormat="1" ht="12.75">
      <c r="A35" s="25" t="s">
        <v>38</v>
      </c>
      <c r="D35" s="34">
        <f t="shared" si="4"/>
        <v>-0.52</v>
      </c>
      <c r="E35" s="34">
        <f t="shared" si="4"/>
        <v>-0.76</v>
      </c>
      <c r="F35" s="27">
        <f t="shared" si="1"/>
        <v>0.9208691546577071</v>
      </c>
    </row>
    <row r="36" spans="1:6" s="33" customFormat="1" ht="12.75">
      <c r="A36" s="25" t="s">
        <v>39</v>
      </c>
      <c r="D36" s="34">
        <f t="shared" si="4"/>
        <v>-0.5</v>
      </c>
      <c r="E36" s="34">
        <f t="shared" si="4"/>
        <v>-0.6900000000000001</v>
      </c>
      <c r="F36" s="27">
        <f t="shared" si="1"/>
        <v>0.8521150157109074</v>
      </c>
    </row>
    <row r="37" spans="1:6" s="35" customFormat="1" ht="12.75">
      <c r="A37" s="25" t="s">
        <v>40</v>
      </c>
      <c r="D37" s="36">
        <f aca="true" t="shared" si="5" ref="D37:E40">D$6-D7</f>
        <v>0.6</v>
      </c>
      <c r="E37" s="36">
        <f t="shared" si="5"/>
        <v>0.52</v>
      </c>
      <c r="F37" s="27">
        <f t="shared" si="1"/>
        <v>0.7939773296511684</v>
      </c>
    </row>
    <row r="38" spans="1:6" s="35" customFormat="1" ht="12.75">
      <c r="A38" s="25" t="s">
        <v>41</v>
      </c>
      <c r="D38" s="36">
        <f t="shared" si="5"/>
        <v>0.42</v>
      </c>
      <c r="E38" s="36">
        <f t="shared" si="5"/>
        <v>0.43999999999999995</v>
      </c>
      <c r="F38" s="27">
        <f t="shared" si="1"/>
        <v>0.6082762530298219</v>
      </c>
    </row>
    <row r="39" spans="1:6" s="35" customFormat="1" ht="12.75">
      <c r="A39" s="25" t="s">
        <v>42</v>
      </c>
      <c r="D39" s="36">
        <f t="shared" si="5"/>
        <v>0.14</v>
      </c>
      <c r="E39" s="36">
        <f t="shared" si="5"/>
        <v>0</v>
      </c>
      <c r="F39" s="27">
        <f t="shared" si="1"/>
        <v>0.14</v>
      </c>
    </row>
    <row r="40" spans="1:6" s="35" customFormat="1" ht="12.75">
      <c r="A40" s="25" t="s">
        <v>43</v>
      </c>
      <c r="D40" s="36">
        <f t="shared" si="5"/>
        <v>0.15999999999999992</v>
      </c>
      <c r="E40" s="36">
        <f t="shared" si="5"/>
        <v>0.06999999999999995</v>
      </c>
      <c r="F40" s="27">
        <f t="shared" si="1"/>
        <v>0.1746424919657297</v>
      </c>
    </row>
    <row r="41" spans="1:6" s="37" customFormat="1" ht="12.75">
      <c r="A41" s="25" t="s">
        <v>44</v>
      </c>
      <c r="D41" s="38">
        <f aca="true" t="shared" si="6" ref="D41:E43">D$7-D8</f>
        <v>-0.18</v>
      </c>
      <c r="E41" s="38">
        <f t="shared" si="6"/>
        <v>-0.08000000000000007</v>
      </c>
      <c r="F41" s="27">
        <f t="shared" si="1"/>
        <v>0.1969771560359221</v>
      </c>
    </row>
    <row r="42" spans="1:6" s="37" customFormat="1" ht="12.75">
      <c r="A42" s="25" t="s">
        <v>45</v>
      </c>
      <c r="D42" s="38">
        <f t="shared" si="6"/>
        <v>-0.45999999999999996</v>
      </c>
      <c r="E42" s="38">
        <f t="shared" si="6"/>
        <v>-0.52</v>
      </c>
      <c r="F42" s="27">
        <f t="shared" si="1"/>
        <v>0.6942621983083913</v>
      </c>
    </row>
    <row r="43" spans="1:6" s="37" customFormat="1" ht="12.75">
      <c r="A43" s="25" t="s">
        <v>46</v>
      </c>
      <c r="D43" s="38">
        <f t="shared" si="6"/>
        <v>-0.44000000000000006</v>
      </c>
      <c r="E43" s="38">
        <f t="shared" si="6"/>
        <v>-0.45000000000000007</v>
      </c>
      <c r="F43" s="27">
        <f t="shared" si="1"/>
        <v>0.6293647591023827</v>
      </c>
    </row>
    <row r="44" spans="1:6" s="39" customFormat="1" ht="12.75">
      <c r="A44" s="25" t="s">
        <v>47</v>
      </c>
      <c r="D44" s="40">
        <f>D$8-D9</f>
        <v>-0.27999999999999997</v>
      </c>
      <c r="E44" s="40">
        <f>E$8-E9</f>
        <v>-0.43999999999999995</v>
      </c>
      <c r="F44" s="27">
        <f t="shared" si="1"/>
        <v>0.5215361924162119</v>
      </c>
    </row>
    <row r="45" spans="1:6" s="39" customFormat="1" ht="12.75">
      <c r="A45" s="25" t="s">
        <v>48</v>
      </c>
      <c r="D45" s="40">
        <f>D$8-D10</f>
        <v>-0.26000000000000006</v>
      </c>
      <c r="E45" s="40">
        <f>E$8-E10</f>
        <v>-0.37</v>
      </c>
      <c r="F45" s="27">
        <f t="shared" si="1"/>
        <v>0.4522167621838005</v>
      </c>
    </row>
    <row r="46" spans="1:6" s="41" customFormat="1" ht="12.75">
      <c r="A46" s="25" t="s">
        <v>49</v>
      </c>
      <c r="D46" s="42">
        <f>D$9-D10</f>
        <v>0.019999999999999907</v>
      </c>
      <c r="E46" s="42">
        <f>E$9-E10</f>
        <v>0.06999999999999995</v>
      </c>
      <c r="F46" s="27">
        <f t="shared" si="1"/>
        <v>0.0728010988928051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workbookViewId="0" topLeftCell="A1">
      <selection activeCell="A30" sqref="A30"/>
    </sheetView>
  </sheetViews>
  <sheetFormatPr defaultColWidth="9.140625" defaultRowHeight="12.75"/>
  <sheetData>
    <row r="1" spans="2:10" ht="12.7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</row>
    <row r="2" spans="1:10" ht="12.75">
      <c r="A2" s="1">
        <v>1</v>
      </c>
      <c r="B2" s="14">
        <v>0</v>
      </c>
      <c r="C2" s="3"/>
      <c r="D2" s="3"/>
      <c r="E2" s="3"/>
      <c r="F2" s="3"/>
      <c r="G2" s="3"/>
      <c r="H2" s="3"/>
      <c r="I2" s="3"/>
      <c r="J2" s="3"/>
    </row>
    <row r="3" spans="1:10" ht="12.75">
      <c r="A3" s="1">
        <v>2</v>
      </c>
      <c r="B3" s="3">
        <v>0.3535533905932738</v>
      </c>
      <c r="C3" s="14">
        <v>0</v>
      </c>
      <c r="D3" s="3"/>
      <c r="E3" s="3"/>
      <c r="F3" s="3"/>
      <c r="G3" s="3"/>
      <c r="H3" s="3"/>
      <c r="I3" s="3"/>
      <c r="J3" s="3"/>
    </row>
    <row r="4" spans="1:10" ht="12.75">
      <c r="A4" s="1">
        <v>3</v>
      </c>
      <c r="B4" s="3">
        <v>0.45650848842053315</v>
      </c>
      <c r="C4" s="11">
        <v>0.15297058540778358</v>
      </c>
      <c r="D4" s="14">
        <v>0</v>
      </c>
      <c r="E4" s="3"/>
      <c r="F4" s="3"/>
      <c r="G4" s="3"/>
      <c r="H4" s="3"/>
      <c r="I4" s="3"/>
      <c r="J4" s="3"/>
    </row>
    <row r="5" spans="1:10" ht="12.75">
      <c r="A5" s="1">
        <v>4</v>
      </c>
      <c r="B5" s="12">
        <v>0.18681541692269404</v>
      </c>
      <c r="C5" s="7">
        <v>0.21189620100417092</v>
      </c>
      <c r="D5" s="3">
        <v>0.2780287754891569</v>
      </c>
      <c r="E5" s="14">
        <v>0</v>
      </c>
      <c r="F5" s="3"/>
      <c r="G5" s="3"/>
      <c r="H5" s="3"/>
      <c r="I5" s="3"/>
      <c r="J5" s="3"/>
    </row>
    <row r="6" spans="1:10" ht="12.75">
      <c r="A6" s="1">
        <v>5</v>
      </c>
      <c r="B6" s="3">
        <v>1.1780067911519017</v>
      </c>
      <c r="C6" s="3">
        <v>0.8292767933567174</v>
      </c>
      <c r="D6" s="3">
        <v>0.7291776189653657</v>
      </c>
      <c r="E6" s="3">
        <v>1.0065783625729294</v>
      </c>
      <c r="F6" s="14">
        <v>0</v>
      </c>
      <c r="G6" s="3"/>
      <c r="H6" s="3"/>
      <c r="I6" s="3"/>
      <c r="J6" s="3"/>
    </row>
    <row r="7" spans="1:10" ht="12.75">
      <c r="A7" s="1">
        <v>6</v>
      </c>
      <c r="B7" s="3">
        <v>0.43416586692184816</v>
      </c>
      <c r="C7" s="3">
        <v>0.2202271554554524</v>
      </c>
      <c r="D7" s="6">
        <v>0.11180339887498947</v>
      </c>
      <c r="E7" s="3">
        <v>0.24738633753705963</v>
      </c>
      <c r="F7" s="3">
        <v>0.7939773296511684</v>
      </c>
      <c r="G7" s="14">
        <v>0</v>
      </c>
      <c r="H7" s="3"/>
      <c r="I7" s="3"/>
      <c r="J7" s="3"/>
    </row>
    <row r="8" spans="1:10" ht="12.75">
      <c r="A8" s="1">
        <v>7</v>
      </c>
      <c r="B8" s="3">
        <v>0.578013840664737</v>
      </c>
      <c r="C8" s="3">
        <v>0.2531797780234433</v>
      </c>
      <c r="D8" s="7">
        <v>0.12206555615733705</v>
      </c>
      <c r="E8" s="10">
        <v>0.4</v>
      </c>
      <c r="F8" s="3">
        <v>0.6082762530298219</v>
      </c>
      <c r="G8" s="10">
        <v>0.1969771560359221</v>
      </c>
      <c r="H8" s="14">
        <v>0</v>
      </c>
      <c r="I8" s="3"/>
      <c r="J8" s="3"/>
    </row>
    <row r="9" spans="1:10" ht="12.75">
      <c r="A9" s="1">
        <v>8</v>
      </c>
      <c r="B9" s="3">
        <v>1.0993179703798168</v>
      </c>
      <c r="C9" s="3">
        <v>0.7605918747922568</v>
      </c>
      <c r="D9" s="3">
        <v>0.6435060217278468</v>
      </c>
      <c r="E9" s="3">
        <v>0.9208691546577071</v>
      </c>
      <c r="F9" s="9">
        <v>0.14</v>
      </c>
      <c r="G9" s="3">
        <v>0.6942621983083913</v>
      </c>
      <c r="H9" s="3">
        <v>0.5215361924162119</v>
      </c>
      <c r="I9" s="14">
        <v>0</v>
      </c>
      <c r="J9" s="3"/>
    </row>
    <row r="10" spans="1:10" ht="12.75">
      <c r="A10" s="1">
        <v>9</v>
      </c>
      <c r="B10" s="3">
        <v>1.029271587094485</v>
      </c>
      <c r="C10" s="3">
        <v>0.6887670143089026</v>
      </c>
      <c r="D10" s="3">
        <v>0.5742821606144493</v>
      </c>
      <c r="E10" s="3">
        <v>0.8521150157109074</v>
      </c>
      <c r="F10" s="3">
        <v>0.1746424919657297</v>
      </c>
      <c r="G10" s="3">
        <v>0.6293647591023827</v>
      </c>
      <c r="H10" s="3">
        <v>0.4522167621838005</v>
      </c>
      <c r="I10" s="5">
        <v>0.0728010988928051</v>
      </c>
      <c r="J10" s="14">
        <v>0</v>
      </c>
    </row>
    <row r="11" spans="1:10" ht="12.75">
      <c r="A11" s="4"/>
      <c r="B11" s="3"/>
      <c r="C11" s="3"/>
      <c r="D11" s="3"/>
      <c r="E11" s="3"/>
      <c r="F11" s="3"/>
      <c r="G11" s="3"/>
      <c r="H11" s="3"/>
      <c r="I11" s="5"/>
      <c r="J11" s="14"/>
    </row>
    <row r="12" spans="1:10" ht="12.75">
      <c r="A12" s="4"/>
      <c r="B12" s="3"/>
      <c r="C12" s="3"/>
      <c r="D12" s="3"/>
      <c r="E12" s="3"/>
      <c r="F12" s="3"/>
      <c r="G12" s="3"/>
      <c r="H12" s="3"/>
      <c r="I12" s="5"/>
      <c r="J12" s="14"/>
    </row>
    <row r="13" spans="2:9" s="2" customFormat="1" ht="12.75">
      <c r="B13" s="9"/>
      <c r="C13" s="9"/>
      <c r="D13" s="9"/>
      <c r="E13" s="9"/>
      <c r="F13" s="9"/>
      <c r="G13" s="9"/>
      <c r="H13" s="9"/>
      <c r="I13" s="9"/>
    </row>
    <row r="14" spans="2:9" s="13" customFormat="1" ht="12.75">
      <c r="B14" s="8"/>
      <c r="C14" s="8"/>
      <c r="D14" s="8"/>
      <c r="E14" s="8"/>
      <c r="F14" s="8"/>
      <c r="G14" s="8"/>
      <c r="H14" s="8"/>
      <c r="I14" s="8"/>
    </row>
    <row r="16" ht="12.75">
      <c r="B16" s="3"/>
    </row>
    <row r="17" ht="12.75">
      <c r="B1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Penchev</dc:creator>
  <cp:keywords/>
  <dc:description/>
  <cp:lastModifiedBy>Plamen Penchev</cp:lastModifiedBy>
  <dcterms:created xsi:type="dcterms:W3CDTF">2006-10-09T08:00:44Z</dcterms:created>
  <dcterms:modified xsi:type="dcterms:W3CDTF">2007-01-29T22:27:03Z</dcterms:modified>
  <cp:category/>
  <cp:version/>
  <cp:contentType/>
  <cp:contentStatus/>
</cp:coreProperties>
</file>